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kkeca\Desktop\vrtić Dubovac\oprema\"/>
    </mc:Choice>
  </mc:AlternateContent>
  <xr:revisionPtr revIDLastSave="0" documentId="13_ncr:1_{6276B17C-8260-40FE-9783-BD700C9AF286}" xr6:coauthVersionLast="45" xr6:coauthVersionMax="45" xr10:uidLastSave="{00000000-0000-0000-0000-000000000000}"/>
  <bookViews>
    <workbookView xWindow="-120" yWindow="-120" windowWidth="29040" windowHeight="15840" tabRatio="861" xr2:uid="{00000000-000D-0000-FFFF-FFFF00000000}"/>
  </bookViews>
  <sheets>
    <sheet name="Dječje igralište" sheetId="22" r:id="rId1"/>
  </sheets>
  <definedNames>
    <definedName name="__xlnm_Print_Titles" localSheetId="0">'Dječje igralište'!$6:$6</definedName>
    <definedName name="_xlnm.Print_Area" localSheetId="0">'Dječje igralište'!$A$1:$F$39</definedName>
    <definedName name="Print_Titles_0" localSheetId="0">'Dječje igralište'!$6:$6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22" l="1"/>
  <c r="F30" i="22" l="1"/>
  <c r="F27" i="22"/>
  <c r="F24" i="22"/>
  <c r="F9" i="22" l="1"/>
  <c r="F12" i="22"/>
  <c r="F15" i="22"/>
  <c r="F18" i="22"/>
  <c r="F21" i="22"/>
  <c r="F35" i="22" l="1"/>
  <c r="F37" i="22" s="1"/>
  <c r="F39" i="22" l="1"/>
</calcChain>
</file>

<file path=xl/sharedStrings.xml><?xml version="1.0" encoding="utf-8"?>
<sst xmlns="http://schemas.openxmlformats.org/spreadsheetml/2006/main" count="51" uniqueCount="42">
  <si>
    <t>1.</t>
  </si>
  <si>
    <t>kom</t>
  </si>
  <si>
    <t>2.</t>
  </si>
  <si>
    <t>3.</t>
  </si>
  <si>
    <t>4.</t>
  </si>
  <si>
    <t>5.</t>
  </si>
  <si>
    <t>7.</t>
  </si>
  <si>
    <t>8.</t>
  </si>
  <si>
    <t>9.</t>
  </si>
  <si>
    <t>Iznos</t>
  </si>
  <si>
    <t>m²</t>
  </si>
  <si>
    <t>Količina</t>
  </si>
  <si>
    <t>Br.st.</t>
  </si>
  <si>
    <t>JM</t>
  </si>
  <si>
    <t>J.C.</t>
  </si>
  <si>
    <t>Kn</t>
  </si>
  <si>
    <t xml:space="preserve"> PDV (25%):</t>
  </si>
  <si>
    <t>SVEUKUPNO :</t>
  </si>
  <si>
    <t xml:space="preserve"> </t>
  </si>
  <si>
    <t xml:space="preserve">TROŠKOVNIK S TEHNIČKIM OPISOM IGRALA </t>
  </si>
  <si>
    <t>.</t>
  </si>
  <si>
    <t>Nabava, dostava i montaža kombiniranog igrala (uključivo sve potrebne iskope, temeljenja, sva pričvrsna sredstva i sl. do potpune gotovosti)
Igralo ima konstrukciju izrađenu od aluminijskih  
ovalnih nehrđajućih profila tlocrtnog presjeka cca 
72x105mm, cijevi iznutra ojačanih pregradama, 
koje čine minimalno 4 zasebne komore, debljina stjenke 3mm. Površinski  zaštićeno plastificiranjem u  dva sloja. Kombinirano igralo sadrži:
 - dvije kućice na različitim visinama povezane polukružnim konkavnim mostom prema dolje, tunel, stepenice, tobogan od poliestera dužine cca 2,4m. 
Prva kućica:
Visina podesta je cca 100 cm sa kojega se spušta poliesterski  tobogan. Krov je izrađen od PE  ploče debljine cca 12 mm. Tobogan cca 2,4m montiran je na podest visine 100cm. Čelične stepenice sa rukohvatima montiraju se  na 
kućicu – toranj. Gazišta su obložena protukliznim PE gazištima debljine cca 19mm, sa protukliznim ispupčenjima. Ogradu je potrebno izraditi od PE ploče  debljine cca 12  mm, troslojne.
Druga kućica:
Postavljena je u nivou tla te sa na nju  nadovezuje  tunel  za provlačenje. Tunel na svome izlazu sadrži lik životinje  sa otvorom promjera cca 75cm. 
Kućice  su međusobno  povezane polukružnim  
konkavnim   mostom sa ogradom od letvica.
okvirnih dimenzija cca: 4 x 2,5 x 2 m.
Igralo izrađeno od aluminijskih profila zaštićeno  
plastifikacijom u dva sloja. okvirnih dimenzija: 550x300x280cm</t>
  </si>
  <si>
    <t>Ljuljačka sa dvije klasične sjedalice</t>
  </si>
  <si>
    <t>Nabava, dostava i montaža (uključivo sve potrebne iskope, temeljenja, sva pričvrsna sredstva i sl. do potpune gotovosti)
Aluminijska konstrukcija izrađena od aluminijskih ovalnih nehrđajućih profila – cijevi minimalnih okvirnih dimenzija u presjeku cca 72x105mm, iznutra ojačanih pregradama  koje čine minimalno 4 komore, debljina stjenke 3mm. Sjedalice su izrađene od gumenog materijala sa  čeličnom jezgrom, vrlo otporne na habanje i  vremenske uvjete. Lanci su toplo cinčani, prihvati za lance su čelični toplo cinčani sa ležajevima za bešumno ljuljanje. Svi aluminijski i čelični dijelovi površinski su zaštićeni plastifikacijom u dva sloja.
okvirnih dimenzija: 350x220x230cm</t>
  </si>
  <si>
    <t>Klackalica sa četiri sjedalice</t>
  </si>
  <si>
    <t>UKUPNO</t>
  </si>
  <si>
    <t>Nabava, dostava i montaža. (uključivo sve potrebne iskope, temeljenja, sva pričvrsna sredstva i sl. do potpune gotovosti)
Klackalica sa dvije grede za četvero djece izrađena je od  aluminijskih ovalnih nehrđajućih profila – cijevi minimalnih dimenzija u presjeku cca 72x105mm,  iznutra ojačanih pregradama koje čine 4 komore, debljina stjenke 3mm. Površinski zaštićeno plastificiranjem i  lakiranjem vedrim bojama.</t>
  </si>
  <si>
    <t>Nabava, dostava i montaža (uključivo sve potrebne iskope, temeljenja, sva pričvrsna sredstva i sl. do potpune gotovosti)
Igralo ima konstrukciju izrađenu od troslojno lameliranih greda koje su bojane kvalitetnim ekološkim bojama. Drveni dijelovi igrala stolarski su obrađeni i zaobljenih bridova. Dekorativne ograde i krov izrađeni od PE ploča. Konstrukcija se montira na metalne pocinčane ankere koji se temelje u tlo.
Igralo sadrži:
Dvije kućice sa ravnim krovom nagnutim na jednu stranu, od PE ploče debljine 12 mm. Sa jednog tornja polazi tobogan od inox lima sa zaštitnim bočnim stranicama. Visina podesta je cca 45 cm a dužina tobogana je cca 100 cm. Na obje kućice vode kose ploče sa gazištima za penjanje, sa bočnim zaštitnim povišenjima od PE troslojnih ploča debljine 19 mm. Dvije kućice spojene su savijenim polukružnim tunelom promjera 80 cm i koji se preko pričvrsnih PE ploča spajaju na kućice. Dim: 470x200x225cm</t>
  </si>
  <si>
    <t>Kombinirano igralo za manju djecu</t>
  </si>
  <si>
    <t xml:space="preserve">  Kombinirano igralo  za veću djecu</t>
  </si>
  <si>
    <t>6.</t>
  </si>
  <si>
    <t>Kućica za igru</t>
  </si>
  <si>
    <t>Ljuljačka s košarom</t>
  </si>
  <si>
    <t>Nabava, dostava i montaža (uključivo sve potrebne iskope, temeljenja, sva pričvrsna sredstva i sl. do potpune gotovosti).
Kućica za igru sa stolom i klupicama izrađena je od troslojnih lameliranih greda koje su bojane kvalitetnim ekološkim bojama. Drveni dijelovi kućice stolarski su obrađeni i zaobljenih bridova. Konstrukcija kućice se montira na metalne pocinčane ankere koji se temelje u tlo. Kućica je sa tri strane ograđena kvalitetnim dekorativno oblikovanim pločama od polietilena, a u unutrašnjosti su smješteni stol i dvije klupice. Okvirne dimenzije: 130x130x180cm</t>
  </si>
  <si>
    <t>Nabava, dostava i montaža (uključivo sve potrebne iskope, temeljenja, sva pričvrsna sredstva i sl. do potpune gotovosti).
Aluminijska konstrukcija izrađena od aluminijskih ovalnih nehrđajućih profila – cijevi minimalnih dimenzija u presjeku 72x105mm, iznutra ojačanih pregradama koje čine minimalno 4 komore, debljina stjenke 3mm. Košara izrađena od čeličnog profila O42 savijenog ukrug promjera cca 900mm.Čelični profil je cijelom dužinom ispleten poliamidnim užetom O16mm. Unutar kruga je ispletena čvrsta mreža koja omogućava sjedenje i igru. Košara je sistemom sajli ili lanaca učvršćena na aluminijsku konstrukciju preko posebnih sistema sa ležajevima koji omogućavaju bešumnu upotrebu. Svi aluminijski i čelični dijelovi površinski su zaštićeni plastifikacijom u dva sloja. Okvirne dimenzije: 350x220x230cm</t>
  </si>
  <si>
    <t>Ljuljačka za djecu jasličke dobi</t>
  </si>
  <si>
    <t>Nabava, dostava i montaža (uključivo sve potrebne iskope, temeljenja, sva pričvrsna sredstva i sl. do potpune gotovosti).
Ljuljačka ima konstrukciju izrađenu od čeličnih profila, završno zaštićeno plastifikacijom. Ljuljačka se montira na metalne pocinčane ankere koji se temelje u tlo. Sigurnosna sjedalica sa povišenim rubom koja sprječava ispadanje ili prevrtanje djeteta izrađena je od gumenog materijala sa aluminijskom jezgrom. Okvirne dimenzije: 180x220x210cm</t>
  </si>
  <si>
    <t>Njihalica na opruzi</t>
  </si>
  <si>
    <t>Nabava, dostava i montaža (uključivo sve potrebne iskope, temeljenja, sva pričvrsna sredstva i sl. do potpune gotovosti).
Konstrukcija njihalice izrađena je u kombinaciji materijala čelika, drveta masiva, drvenih i polietilen ploča. Svi materijali zaštićeni su odgovarajućim postupcima koji uključuju plastificiranje, lakiranje ekološkim bojama i pocinčavanje. Polietilen dijelovi njihalice izvedeni su zaobljenih rubova i ergonomski oblikovani, što povećava sigurnost i lakoću uporabe njihalice. Različiti likovi. Okvirne dimenzije: 100x35x90cm</t>
  </si>
  <si>
    <t>Gumena podna obloga</t>
  </si>
  <si>
    <r>
      <t>Iskop zemljišta, dobava, razastiranje i nabijanje šljunčane podloge, izrada armiranobetonske podloge od betona u kvaliteti C - 25/30, te dobava i postava gotovih elemenata antistresne podloge odgovarajuće debljine sukladne opasnosti od pada sa sprave za igru oko koje se postavlja. Antistres gumena podloga mora imati certifikat</t>
    </r>
    <r>
      <rPr>
        <sz val="9"/>
        <color indexed="10"/>
        <rFont val="Arial"/>
        <family val="2"/>
      </rPr>
      <t>.</t>
    </r>
    <r>
      <rPr>
        <sz val="9"/>
        <color indexed="8"/>
        <rFont val="Arial"/>
        <family val="2"/>
      </rPr>
      <t xml:space="preserve"> Antistresna podloga se postavlja oko sprava za igru u sigurnosnim zonama razvedenih i zaobljenih oblika. U cijenu uključena i prilagodba terena okoliša gotovom nivou i obliku podloge. Sve komplet. Obračun po m2.</t>
    </r>
  </si>
  <si>
    <t>Ovaj troškovnik služi kao pokazatelj ponuditeljima o vrsti, obliku i približnim dimenzijama traženih igrala i predstavlja minimum koji ponuditelji trebaju nuditi. Svaki ponuditelj treba u svojoj ponudi dostaviti tehnički opis s dimenzijama i tehničkim karakteristikama igrala koja nudi. U svaku stavku je potrebno uključiti sav potreban osnovni i pomoćni materijal i rad. Isporučitelj opreme je dužan prije montaže proizvoda, certifikat o izvršenom ispitivanju predočiti naručitelju. Dimenzijama i oblikom te vrstom i kvalitetom upotrijebljenih materijala, sprava u svemu mora odgovarati troškovniku. Sve radove, igrala, podloge i sl. izvođač mora izvesti u skladu s važećim zakonima i propisima. Potrebno je priložiti sve potrebne  ateste/certifikate kojima se dokazuje sigurna upotreba od strane korisnika.
Sve dimenzije opreme, igrala su aproksimativne.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</si>
</sst>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9"/>
      <name val="Arial"/>
      <family val="2"/>
      <charset val="1"/>
    </font>
    <font>
      <sz val="10"/>
      <name val="Arial"/>
      <family val="2"/>
      <charset val="1"/>
    </font>
    <font>
      <b/>
      <sz val="9"/>
      <name val="Arial"/>
      <family val="2"/>
      <charset val="1"/>
    </font>
    <font>
      <sz val="11"/>
      <name val="Arial"/>
      <family val="2"/>
      <charset val="1"/>
    </font>
    <font>
      <sz val="9"/>
      <color indexed="8"/>
      <name val="Arial"/>
      <family val="2"/>
      <charset val="1"/>
    </font>
    <font>
      <sz val="10"/>
      <name val="Arial"/>
      <family val="2"/>
      <charset val="238"/>
    </font>
    <font>
      <sz val="9"/>
      <name val="Arial"/>
      <family val="2"/>
      <charset val="238"/>
    </font>
    <font>
      <sz val="9"/>
      <color indexed="8"/>
      <name val="Arial"/>
      <family val="2"/>
      <charset val="238"/>
    </font>
    <font>
      <b/>
      <sz val="9"/>
      <name val="Arial"/>
      <family val="2"/>
      <charset val="238"/>
    </font>
    <font>
      <b/>
      <sz val="9"/>
      <color indexed="8"/>
      <name val="Arial"/>
      <family val="2"/>
      <charset val="1"/>
    </font>
    <font>
      <b/>
      <sz val="12"/>
      <name val="Arial"/>
      <family val="2"/>
      <charset val="238"/>
    </font>
    <font>
      <sz val="11"/>
      <color indexed="8"/>
      <name val="Calibri"/>
      <family val="2"/>
      <charset val="238"/>
    </font>
    <font>
      <sz val="9"/>
      <name val="Arial"/>
      <family val="2"/>
      <charset val="1"/>
    </font>
    <font>
      <sz val="10"/>
      <color rgb="FF000000"/>
      <name val="Arial"/>
      <family val="2"/>
      <charset val="238"/>
    </font>
    <font>
      <sz val="9"/>
      <color rgb="FF000000"/>
      <name val="Arial"/>
      <family val="2"/>
    </font>
    <font>
      <sz val="9"/>
      <color indexed="10"/>
      <name val="Arial"/>
      <family val="2"/>
    </font>
    <font>
      <sz val="9"/>
      <color indexed="8"/>
      <name val="Arial"/>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style="hair">
        <color indexed="8"/>
      </bottom>
      <diagonal/>
    </border>
    <border>
      <left/>
      <right/>
      <top style="thin">
        <color indexed="8"/>
      </top>
      <bottom style="thin">
        <color indexed="8"/>
      </bottom>
      <diagonal/>
    </border>
    <border>
      <left/>
      <right/>
      <top style="double">
        <color indexed="8"/>
      </top>
      <bottom style="double">
        <color indexed="8"/>
      </bottom>
      <diagonal/>
    </border>
  </borders>
  <cellStyleXfs count="3">
    <xf numFmtId="4" fontId="0" fillId="0" borderId="0">
      <alignment horizontal="right" wrapText="1"/>
    </xf>
    <xf numFmtId="4" fontId="12" fillId="0" borderId="0">
      <alignment horizontal="right" wrapText="1"/>
    </xf>
    <xf numFmtId="0" fontId="13" fillId="0" borderId="0"/>
  </cellStyleXfs>
  <cellXfs count="52">
    <xf numFmtId="4" fontId="0" fillId="0" borderId="0" xfId="0">
      <alignment horizontal="right" wrapText="1"/>
    </xf>
    <xf numFmtId="4" fontId="2" fillId="0" borderId="0" xfId="0" applyFont="1" applyAlignment="1">
      <alignment horizontal="left" vertical="top" wrapText="1"/>
    </xf>
    <xf numFmtId="4" fontId="0" fillId="0" borderId="0" xfId="0" applyAlignment="1">
      <alignment horizontal="left" vertical="top" wrapText="1"/>
    </xf>
    <xf numFmtId="4" fontId="1" fillId="0" borderId="0" xfId="0" applyFont="1" applyAlignment="1">
      <alignment horizontal="left" wrapText="1"/>
    </xf>
    <xf numFmtId="4" fontId="6" fillId="0" borderId="0" xfId="0" applyFont="1">
      <alignment horizontal="right" wrapText="1"/>
    </xf>
    <xf numFmtId="4" fontId="7" fillId="0" borderId="0" xfId="0" applyFont="1">
      <alignment horizontal="right" wrapText="1"/>
    </xf>
    <xf numFmtId="4" fontId="6" fillId="0" borderId="0" xfId="0" applyFont="1" applyAlignment="1">
      <alignment horizontal="center" wrapText="1"/>
    </xf>
    <xf numFmtId="4" fontId="6" fillId="0" borderId="0" xfId="0" applyFont="1" applyProtection="1">
      <alignment horizontal="right" wrapText="1"/>
      <protection locked="0"/>
    </xf>
    <xf numFmtId="4" fontId="6" fillId="0" borderId="0" xfId="0" applyFont="1" applyAlignment="1">
      <alignment horizontal="left" vertical="top" wrapText="1"/>
    </xf>
    <xf numFmtId="49" fontId="4" fillId="0" borderId="0" xfId="0" applyNumberFormat="1" applyFont="1" applyAlignment="1">
      <alignment horizontal="left" vertical="top" wrapText="1"/>
    </xf>
    <xf numFmtId="4" fontId="4" fillId="0" borderId="0" xfId="0" applyFont="1" applyAlignment="1">
      <alignment horizontal="center" wrapText="1"/>
    </xf>
    <xf numFmtId="49" fontId="4" fillId="2" borderId="1" xfId="0" applyNumberFormat="1" applyFont="1" applyFill="1" applyBorder="1" applyAlignment="1">
      <alignment horizontal="center" wrapText="1"/>
    </xf>
    <xf numFmtId="4" fontId="4" fillId="2" borderId="1" xfId="0" applyFont="1" applyFill="1" applyBorder="1" applyAlignment="1">
      <alignment horizontal="center" wrapText="1"/>
    </xf>
    <xf numFmtId="49" fontId="2" fillId="0" borderId="0" xfId="0" applyNumberFormat="1" applyFont="1" applyAlignment="1">
      <alignment horizontal="center" wrapText="1"/>
    </xf>
    <xf numFmtId="4" fontId="9" fillId="0" borderId="0" xfId="0" applyFont="1">
      <alignment horizontal="right" wrapText="1"/>
    </xf>
    <xf numFmtId="4" fontId="9" fillId="0" borderId="3" xfId="0" applyFont="1" applyBorder="1" applyAlignment="1">
      <alignment horizontal="center" vertical="center" wrapText="1"/>
    </xf>
    <xf numFmtId="4" fontId="2" fillId="0" borderId="4" xfId="0" applyFont="1" applyBorder="1" applyAlignment="1">
      <alignment horizontal="center" vertical="center" wrapText="1"/>
    </xf>
    <xf numFmtId="4" fontId="9" fillId="0" borderId="4" xfId="0" applyFont="1" applyBorder="1" applyAlignment="1">
      <alignment horizontal="left" vertical="top" wrapText="1"/>
    </xf>
    <xf numFmtId="4" fontId="9" fillId="0" borderId="4" xfId="0" applyFont="1" applyBorder="1" applyAlignment="1">
      <alignment horizontal="center" vertical="center" wrapText="1"/>
    </xf>
    <xf numFmtId="2" fontId="9" fillId="0" borderId="4" xfId="0" applyNumberFormat="1" applyFont="1" applyBorder="1" applyAlignment="1" applyProtection="1">
      <alignment horizontal="right" vertical="center" wrapText="1"/>
      <protection locked="0"/>
    </xf>
    <xf numFmtId="4" fontId="9" fillId="0" borderId="4" xfId="0" applyFont="1" applyBorder="1" applyAlignment="1">
      <alignment horizontal="right" vertical="center" wrapText="1"/>
    </xf>
    <xf numFmtId="4" fontId="2" fillId="0" borderId="0" xfId="0" applyFont="1">
      <alignment horizontal="right" wrapText="1"/>
    </xf>
    <xf numFmtId="4" fontId="5" fillId="0" borderId="0" xfId="0" applyFont="1" applyProtection="1">
      <alignment horizontal="right" wrapText="1"/>
      <protection locked="0"/>
    </xf>
    <xf numFmtId="4" fontId="10" fillId="0" borderId="0" xfId="0" applyFont="1" applyAlignment="1" applyProtection="1">
      <alignment horizontal="left" vertical="top" wrapText="1" readingOrder="1"/>
      <protection locked="0"/>
    </xf>
    <xf numFmtId="4" fontId="11" fillId="0" borderId="0" xfId="0" applyFont="1" applyAlignment="1">
      <alignment wrapText="1"/>
    </xf>
    <xf numFmtId="49" fontId="2" fillId="2" borderId="1" xfId="0" applyNumberFormat="1" applyFont="1" applyFill="1" applyBorder="1" applyAlignment="1">
      <alignment horizontal="center" wrapText="1"/>
    </xf>
    <xf numFmtId="49" fontId="4" fillId="2" borderId="1" xfId="0" applyNumberFormat="1" applyFont="1" applyFill="1" applyBorder="1" applyAlignment="1">
      <alignment horizontal="left" vertical="top" wrapText="1"/>
    </xf>
    <xf numFmtId="49" fontId="4" fillId="0" borderId="0" xfId="0" applyNumberFormat="1" applyFont="1" applyAlignment="1">
      <alignment horizontal="center" wrapText="1"/>
    </xf>
    <xf numFmtId="49" fontId="2" fillId="0" borderId="0" xfId="0" applyNumberFormat="1" applyFont="1" applyAlignment="1">
      <alignment horizontal="right" vertical="center" wrapText="1"/>
    </xf>
    <xf numFmtId="4" fontId="8" fillId="0" borderId="0" xfId="0" applyFont="1" applyAlignment="1">
      <alignment horizontal="left" vertical="top" wrapText="1" readingOrder="1"/>
    </xf>
    <xf numFmtId="49" fontId="2" fillId="0" borderId="0" xfId="0" applyNumberFormat="1" applyFont="1" applyAlignment="1">
      <alignment horizontal="right" vertical="top" wrapText="1"/>
    </xf>
    <xf numFmtId="4" fontId="6" fillId="0" borderId="0" xfId="0" applyFont="1" applyAlignment="1">
      <alignment horizontal="center" wrapText="1" readingOrder="1"/>
    </xf>
    <xf numFmtId="4" fontId="6" fillId="0" borderId="0" xfId="0" applyFont="1" applyAlignment="1">
      <alignment horizontal="left" vertical="top" wrapText="1" readingOrder="1"/>
    </xf>
    <xf numFmtId="4" fontId="6" fillId="0" borderId="0" xfId="0" applyFont="1" applyAlignment="1" applyProtection="1">
      <alignment horizontal="left" vertical="top" wrapText="1" readingOrder="1"/>
      <protection locked="0"/>
    </xf>
    <xf numFmtId="49" fontId="2" fillId="0" borderId="0" xfId="0" applyNumberFormat="1" applyFont="1">
      <alignment horizontal="right" wrapText="1"/>
    </xf>
    <xf numFmtId="4" fontId="7" fillId="0" borderId="0" xfId="0" applyFont="1" applyAlignment="1" applyProtection="1">
      <alignment horizontal="center" wrapText="1"/>
      <protection locked="0"/>
    </xf>
    <xf numFmtId="4" fontId="6" fillId="0" borderId="0" xfId="0" applyFont="1" applyAlignment="1" applyProtection="1">
      <alignment horizontal="center" wrapText="1"/>
      <protection locked="0"/>
    </xf>
    <xf numFmtId="4" fontId="2" fillId="0" borderId="0" xfId="0" applyFont="1" applyAlignment="1" applyProtection="1">
      <alignment horizontal="right" vertical="top" wrapText="1"/>
      <protection locked="0"/>
    </xf>
    <xf numFmtId="4" fontId="9" fillId="0" borderId="3" xfId="0" applyFont="1" applyBorder="1">
      <alignment horizontal="right" wrapText="1"/>
    </xf>
    <xf numFmtId="4" fontId="8" fillId="3" borderId="3" xfId="0" applyFont="1" applyFill="1" applyBorder="1" applyAlignment="1">
      <alignment horizontal="left" vertical="top" wrapText="1" readingOrder="1"/>
    </xf>
    <xf numFmtId="4" fontId="6" fillId="3" borderId="3" xfId="0" applyFont="1" applyFill="1" applyBorder="1">
      <alignment horizontal="right" wrapText="1"/>
    </xf>
    <xf numFmtId="4" fontId="6" fillId="3" borderId="3" xfId="0" applyFont="1" applyFill="1" applyBorder="1" applyProtection="1">
      <alignment horizontal="right" wrapText="1"/>
      <protection locked="0"/>
    </xf>
    <xf numFmtId="4" fontId="8" fillId="3" borderId="3" xfId="0" applyFont="1" applyFill="1" applyBorder="1" applyProtection="1">
      <alignment horizontal="right" wrapText="1"/>
      <protection locked="0"/>
    </xf>
    <xf numFmtId="4" fontId="9" fillId="0" borderId="0" xfId="0" applyFont="1" applyAlignment="1">
      <alignment horizontal="center" vertical="center" wrapText="1"/>
    </xf>
    <xf numFmtId="4" fontId="3" fillId="0" borderId="0" xfId="0" applyFont="1" applyAlignment="1">
      <alignment horizontal="left" vertical="top" wrapText="1"/>
    </xf>
    <xf numFmtId="4" fontId="3" fillId="0" borderId="2" xfId="0" applyFont="1" applyBorder="1" applyAlignment="1">
      <alignment horizontal="left" vertical="top" wrapText="1"/>
    </xf>
    <xf numFmtId="4" fontId="6" fillId="0" borderId="0" xfId="0" applyFont="1" applyFill="1" applyAlignment="1">
      <alignment horizontal="left" vertical="top" wrapText="1"/>
    </xf>
    <xf numFmtId="4" fontId="6" fillId="0" borderId="0" xfId="0" applyFont="1" applyFill="1" applyAlignment="1">
      <alignment horizontal="left" vertical="top" wrapText="1" readingOrder="1"/>
    </xf>
    <xf numFmtId="4" fontId="8" fillId="0" borderId="0" xfId="0" applyFont="1" applyFill="1" applyAlignment="1">
      <alignment horizontal="left" vertical="top" wrapText="1" readingOrder="1"/>
    </xf>
    <xf numFmtId="0" fontId="14" fillId="0" borderId="0" xfId="2" applyFont="1" applyAlignment="1">
      <alignment horizontal="justify" vertical="top" wrapText="1"/>
    </xf>
    <xf numFmtId="4" fontId="10" fillId="0" borderId="0" xfId="0" applyFont="1" applyBorder="1" applyAlignment="1" applyProtection="1">
      <alignment horizontal="center" vertical="top" wrapText="1" readingOrder="1"/>
      <protection locked="0"/>
    </xf>
    <xf numFmtId="4" fontId="0" fillId="0" borderId="0" xfId="0" applyFont="1" applyBorder="1" applyAlignment="1">
      <alignment horizontal="left" vertical="center" wrapText="1"/>
    </xf>
  </cellXfs>
  <cellStyles count="3">
    <cellStyle name="Excel Built-in Explanatory Text" xfId="1" xr:uid="{00000000-0005-0000-0000-000000000000}"/>
    <cellStyle name="Normal_DUGA 20040811 raspolagat tenderom nije mala zajebancija" xfId="2" xr:uid="{1111B398-F5BC-48C7-B3B0-A9B202DAC052}"/>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33FF"/>
      <rgbColor rgb="0000FFFF"/>
      <rgbColor rgb="00C00000"/>
      <rgbColor rgb="00008000"/>
      <rgbColor rgb="00000080"/>
      <rgbColor rgb="00808000"/>
      <rgbColor rgb="00800080"/>
      <rgbColor rgb="00008080"/>
      <rgbColor rgb="00C0C0C0"/>
      <rgbColor rgb="00808080"/>
      <rgbColor rgb="009999FF"/>
      <rgbColor rgb="009933FF"/>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99FF"/>
      <rgbColor rgb="0066FF66"/>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5"/>
  </sheetPr>
  <dimension ref="A2:H46"/>
  <sheetViews>
    <sheetView showZeros="0" tabSelected="1" view="pageBreakPreview" zoomScaleNormal="100" zoomScaleSheetLayoutView="100" workbookViewId="0">
      <selection activeCell="A4" sqref="A4:F4"/>
    </sheetView>
  </sheetViews>
  <sheetFormatPr defaultColWidth="10.140625" defaultRowHeight="12" x14ac:dyDescent="0.2"/>
  <cols>
    <col min="1" max="1" width="5.42578125" style="21" customWidth="1"/>
    <col min="2" max="2" width="64.28515625" style="2" customWidth="1"/>
    <col min="3" max="3" width="8" customWidth="1"/>
    <col min="4" max="4" width="8.42578125" customWidth="1"/>
    <col min="5" max="5" width="10.140625" customWidth="1"/>
    <col min="6" max="6" width="11.85546875" customWidth="1"/>
    <col min="7" max="7" width="5.42578125" customWidth="1"/>
  </cols>
  <sheetData>
    <row r="2" spans="1:8" ht="17.100000000000001" customHeight="1" x14ac:dyDescent="0.2">
      <c r="B2" s="50" t="s">
        <v>19</v>
      </c>
      <c r="C2" s="50"/>
      <c r="D2" s="50"/>
      <c r="E2" s="50"/>
      <c r="F2" s="22"/>
    </row>
    <row r="3" spans="1:8" ht="15.75" x14ac:dyDescent="0.2">
      <c r="B3" s="23"/>
      <c r="C3" s="23"/>
      <c r="D3" s="23"/>
      <c r="E3" s="23"/>
      <c r="F3" s="22"/>
    </row>
    <row r="4" spans="1:8" ht="97.5" customHeight="1" x14ac:dyDescent="0.25">
      <c r="A4" s="51" t="s">
        <v>41</v>
      </c>
      <c r="B4" s="51"/>
      <c r="C4" s="51"/>
      <c r="D4" s="51"/>
      <c r="E4" s="51"/>
      <c r="F4" s="51"/>
      <c r="H4" s="24"/>
    </row>
    <row r="5" spans="1:8" ht="12.75" x14ac:dyDescent="0.2">
      <c r="B5" s="1"/>
      <c r="C5" s="3"/>
      <c r="D5" s="3"/>
      <c r="E5" s="3"/>
      <c r="F5" s="3"/>
    </row>
    <row r="6" spans="1:8" x14ac:dyDescent="0.2">
      <c r="A6" s="25" t="s">
        <v>12</v>
      </c>
      <c r="B6" s="26" t="s">
        <v>20</v>
      </c>
      <c r="C6" s="11" t="s">
        <v>13</v>
      </c>
      <c r="D6" s="11" t="s">
        <v>11</v>
      </c>
      <c r="E6" s="11" t="s">
        <v>14</v>
      </c>
      <c r="F6" s="12" t="s">
        <v>9</v>
      </c>
    </row>
    <row r="7" spans="1:8" x14ac:dyDescent="0.2">
      <c r="A7" s="13"/>
      <c r="B7" s="9"/>
      <c r="C7" s="27"/>
      <c r="D7" s="27"/>
      <c r="E7" s="27"/>
      <c r="F7" s="10"/>
    </row>
    <row r="8" spans="1:8" x14ac:dyDescent="0.2">
      <c r="A8" s="28" t="s">
        <v>0</v>
      </c>
      <c r="B8" s="29" t="s">
        <v>28</v>
      </c>
      <c r="C8" s="7"/>
      <c r="D8" s="7"/>
      <c r="E8" s="7"/>
      <c r="F8" s="7"/>
    </row>
    <row r="9" spans="1:8" ht="168" x14ac:dyDescent="0.2">
      <c r="A9" s="30"/>
      <c r="B9" s="46" t="s">
        <v>27</v>
      </c>
      <c r="C9" s="31" t="s">
        <v>1</v>
      </c>
      <c r="D9" s="5">
        <v>1</v>
      </c>
      <c r="E9" s="7"/>
      <c r="F9" s="7">
        <f>D9*E9</f>
        <v>0</v>
      </c>
    </row>
    <row r="10" spans="1:8" x14ac:dyDescent="0.2">
      <c r="A10" s="30"/>
      <c r="B10" s="8"/>
      <c r="C10" s="31"/>
      <c r="D10" s="5"/>
      <c r="E10" s="7"/>
      <c r="F10" s="7"/>
    </row>
    <row r="11" spans="1:8" x14ac:dyDescent="0.2">
      <c r="A11" s="28" t="s">
        <v>2</v>
      </c>
      <c r="B11" s="29" t="s">
        <v>29</v>
      </c>
      <c r="C11" s="32"/>
      <c r="D11" s="5"/>
      <c r="E11" s="7"/>
      <c r="F11" s="7"/>
    </row>
    <row r="12" spans="1:8" ht="288" x14ac:dyDescent="0.2">
      <c r="A12" s="30"/>
      <c r="B12" s="32" t="s">
        <v>21</v>
      </c>
      <c r="C12" s="6" t="s">
        <v>1</v>
      </c>
      <c r="D12" s="5">
        <v>1</v>
      </c>
      <c r="E12" s="7"/>
      <c r="F12" s="7">
        <f>D12*E12</f>
        <v>0</v>
      </c>
    </row>
    <row r="13" spans="1:8" x14ac:dyDescent="0.2">
      <c r="A13" s="30"/>
      <c r="B13" s="33"/>
      <c r="C13" s="7"/>
      <c r="D13" s="7"/>
      <c r="E13" s="7"/>
      <c r="F13" s="7"/>
    </row>
    <row r="14" spans="1:8" x14ac:dyDescent="0.2">
      <c r="A14" s="34" t="s">
        <v>3</v>
      </c>
      <c r="B14" s="29" t="s">
        <v>22</v>
      </c>
      <c r="C14" s="35"/>
      <c r="D14" s="5"/>
      <c r="E14" s="7"/>
      <c r="F14" s="7"/>
    </row>
    <row r="15" spans="1:8" ht="120" x14ac:dyDescent="0.2">
      <c r="A15" s="30"/>
      <c r="B15" s="8" t="s">
        <v>23</v>
      </c>
      <c r="C15" s="36" t="s">
        <v>1</v>
      </c>
      <c r="D15" s="5">
        <v>1</v>
      </c>
      <c r="E15" s="7"/>
      <c r="F15" s="7">
        <f>D15*E15</f>
        <v>0</v>
      </c>
    </row>
    <row r="16" spans="1:8" x14ac:dyDescent="0.2">
      <c r="A16" s="30"/>
      <c r="B16" s="33"/>
      <c r="C16" s="6"/>
      <c r="D16" s="7"/>
      <c r="E16" s="7"/>
      <c r="F16" s="7"/>
    </row>
    <row r="17" spans="1:6" x14ac:dyDescent="0.2">
      <c r="A17" s="30" t="s">
        <v>4</v>
      </c>
      <c r="B17" s="29" t="s">
        <v>24</v>
      </c>
      <c r="C17" s="35"/>
      <c r="D17" s="5"/>
      <c r="E17" s="7"/>
      <c r="F17" s="7"/>
    </row>
    <row r="18" spans="1:6" ht="72" x14ac:dyDescent="0.2">
      <c r="A18" s="30"/>
      <c r="B18" s="8" t="s">
        <v>26</v>
      </c>
      <c r="C18" s="6" t="s">
        <v>1</v>
      </c>
      <c r="D18" s="5">
        <v>1</v>
      </c>
      <c r="E18" s="7"/>
      <c r="F18" s="7">
        <f>D18*E18</f>
        <v>0</v>
      </c>
    </row>
    <row r="19" spans="1:6" x14ac:dyDescent="0.2">
      <c r="A19" s="30"/>
      <c r="B19" s="32" t="s">
        <v>18</v>
      </c>
      <c r="C19" s="6"/>
      <c r="D19" s="5"/>
      <c r="E19" s="7"/>
      <c r="F19" s="7"/>
    </row>
    <row r="20" spans="1:6" x14ac:dyDescent="0.2">
      <c r="A20" s="37" t="s">
        <v>5</v>
      </c>
      <c r="B20" s="29" t="s">
        <v>32</v>
      </c>
      <c r="C20" s="35"/>
      <c r="D20" s="4"/>
      <c r="E20" s="7"/>
      <c r="F20" s="7"/>
    </row>
    <row r="21" spans="1:6" ht="144" x14ac:dyDescent="0.2">
      <c r="A21" s="30"/>
      <c r="B21" s="47" t="s">
        <v>34</v>
      </c>
      <c r="C21" s="6" t="s">
        <v>1</v>
      </c>
      <c r="D21" s="5">
        <v>1</v>
      </c>
      <c r="E21" s="7"/>
      <c r="F21" s="7">
        <f>D21*E21</f>
        <v>0</v>
      </c>
    </row>
    <row r="22" spans="1:6" x14ac:dyDescent="0.2">
      <c r="A22" s="30"/>
      <c r="B22" s="47"/>
      <c r="C22" s="6"/>
      <c r="D22" s="5"/>
      <c r="E22" s="7"/>
      <c r="F22" s="7"/>
    </row>
    <row r="23" spans="1:6" x14ac:dyDescent="0.2">
      <c r="A23" s="30" t="s">
        <v>30</v>
      </c>
      <c r="B23" s="48" t="s">
        <v>35</v>
      </c>
      <c r="C23" s="6"/>
      <c r="D23" s="5"/>
      <c r="E23" s="7"/>
      <c r="F23" s="7"/>
    </row>
    <row r="24" spans="1:6" ht="84" x14ac:dyDescent="0.2">
      <c r="A24" s="30"/>
      <c r="B24" s="47" t="s">
        <v>36</v>
      </c>
      <c r="C24" s="6" t="s">
        <v>1</v>
      </c>
      <c r="D24" s="5">
        <v>1</v>
      </c>
      <c r="E24" s="7"/>
      <c r="F24" s="7">
        <f>D24*E24</f>
        <v>0</v>
      </c>
    </row>
    <row r="25" spans="1:6" x14ac:dyDescent="0.2">
      <c r="A25" s="30"/>
      <c r="B25" s="32"/>
      <c r="C25" s="6"/>
      <c r="D25" s="5"/>
      <c r="E25" s="7"/>
      <c r="F25" s="7"/>
    </row>
    <row r="26" spans="1:6" x14ac:dyDescent="0.2">
      <c r="A26" s="30" t="s">
        <v>6</v>
      </c>
      <c r="B26" s="29" t="s">
        <v>31</v>
      </c>
      <c r="C26" s="6"/>
      <c r="D26" s="5"/>
      <c r="E26" s="7"/>
      <c r="F26" s="7"/>
    </row>
    <row r="27" spans="1:6" ht="108" x14ac:dyDescent="0.2">
      <c r="A27" s="30"/>
      <c r="B27" s="32" t="s">
        <v>33</v>
      </c>
      <c r="C27" s="6" t="s">
        <v>1</v>
      </c>
      <c r="D27" s="5">
        <v>1</v>
      </c>
      <c r="E27" s="7"/>
      <c r="F27" s="7">
        <f>D27*E27</f>
        <v>0</v>
      </c>
    </row>
    <row r="28" spans="1:6" x14ac:dyDescent="0.2">
      <c r="A28" s="30"/>
      <c r="B28" s="32"/>
      <c r="C28" s="6"/>
      <c r="D28" s="5"/>
      <c r="E28" s="7"/>
      <c r="F28" s="7"/>
    </row>
    <row r="29" spans="1:6" x14ac:dyDescent="0.2">
      <c r="A29" s="30" t="s">
        <v>7</v>
      </c>
      <c r="B29" s="29" t="s">
        <v>37</v>
      </c>
      <c r="C29" s="6"/>
      <c r="D29" s="5"/>
      <c r="E29" s="7"/>
      <c r="F29" s="7"/>
    </row>
    <row r="30" spans="1:6" ht="96" x14ac:dyDescent="0.2">
      <c r="A30" s="30"/>
      <c r="B30" s="32" t="s">
        <v>38</v>
      </c>
      <c r="C30" s="6" t="s">
        <v>1</v>
      </c>
      <c r="D30" s="5">
        <v>2</v>
      </c>
      <c r="E30" s="7"/>
      <c r="F30" s="7">
        <f>D30*E30</f>
        <v>0</v>
      </c>
    </row>
    <row r="31" spans="1:6" x14ac:dyDescent="0.2">
      <c r="A31" s="30"/>
      <c r="B31" s="32"/>
      <c r="C31" s="6"/>
      <c r="D31" s="5"/>
      <c r="E31" s="7"/>
      <c r="F31" s="7"/>
    </row>
    <row r="32" spans="1:6" x14ac:dyDescent="0.2">
      <c r="A32" s="30" t="s">
        <v>8</v>
      </c>
      <c r="B32" s="29" t="s">
        <v>39</v>
      </c>
      <c r="C32" s="6"/>
      <c r="D32" s="5"/>
      <c r="E32" s="7"/>
      <c r="F32" s="7"/>
    </row>
    <row r="33" spans="1:6" ht="96" x14ac:dyDescent="0.2">
      <c r="A33" s="30"/>
      <c r="B33" s="49" t="s">
        <v>40</v>
      </c>
      <c r="C33" s="6" t="s">
        <v>10</v>
      </c>
      <c r="D33" s="5">
        <v>80</v>
      </c>
      <c r="E33" s="7"/>
      <c r="F33" s="7">
        <f>D33*E33</f>
        <v>0</v>
      </c>
    </row>
    <row r="34" spans="1:6" x14ac:dyDescent="0.2">
      <c r="A34" s="30"/>
      <c r="B34" s="32"/>
      <c r="C34" s="6"/>
      <c r="D34" s="4"/>
      <c r="E34" s="7"/>
      <c r="F34" s="7"/>
    </row>
    <row r="35" spans="1:6" x14ac:dyDescent="0.2">
      <c r="A35" s="38"/>
      <c r="B35" s="39" t="s">
        <v>25</v>
      </c>
      <c r="C35" s="15" t="s">
        <v>15</v>
      </c>
      <c r="D35" s="40"/>
      <c r="E35" s="41"/>
      <c r="F35" s="42">
        <f>SUM(F9:F33)</f>
        <v>0</v>
      </c>
    </row>
    <row r="36" spans="1:6" x14ac:dyDescent="0.2">
      <c r="A36" s="14"/>
      <c r="B36" s="32"/>
      <c r="C36" s="6"/>
      <c r="D36" s="4"/>
      <c r="E36" s="7"/>
      <c r="F36" s="7"/>
    </row>
    <row r="37" spans="1:6" x14ac:dyDescent="0.2">
      <c r="A37" s="14"/>
      <c r="B37" s="32" t="s">
        <v>16</v>
      </c>
      <c r="C37" s="43" t="s">
        <v>15</v>
      </c>
      <c r="D37" s="5"/>
      <c r="E37" s="5"/>
      <c r="F37" s="5">
        <f>F35/4</f>
        <v>0</v>
      </c>
    </row>
    <row r="38" spans="1:6" x14ac:dyDescent="0.2">
      <c r="A38" s="14"/>
      <c r="B38" s="32"/>
      <c r="C38" s="5"/>
      <c r="D38" s="5"/>
      <c r="E38" s="5"/>
      <c r="F38" s="5"/>
    </row>
    <row r="39" spans="1:6" x14ac:dyDescent="0.2">
      <c r="A39" s="16"/>
      <c r="B39" s="17" t="s">
        <v>17</v>
      </c>
      <c r="C39" s="18" t="s">
        <v>15</v>
      </c>
      <c r="D39" s="20"/>
      <c r="E39" s="19"/>
      <c r="F39" s="20">
        <f>F35*1.25</f>
        <v>0</v>
      </c>
    </row>
    <row r="42" spans="1:6" ht="14.25" x14ac:dyDescent="0.2">
      <c r="B42" s="44"/>
    </row>
    <row r="43" spans="1:6" ht="14.25" x14ac:dyDescent="0.2">
      <c r="B43" s="44"/>
    </row>
    <row r="44" spans="1:6" ht="14.25" x14ac:dyDescent="0.2">
      <c r="B44" s="44"/>
    </row>
    <row r="45" spans="1:6" ht="14.25" x14ac:dyDescent="0.2">
      <c r="B45" s="44"/>
    </row>
    <row r="46" spans="1:6" ht="14.25" x14ac:dyDescent="0.2">
      <c r="B46" s="45"/>
    </row>
  </sheetData>
  <sheetProtection selectLockedCells="1" selectUnlockedCells="1"/>
  <mergeCells count="2">
    <mergeCell ref="B2:E2"/>
    <mergeCell ref="A4:F4"/>
  </mergeCells>
  <pageMargins left="0.39374999999999999" right="0.2361111111111111" top="0.66944444444444451" bottom="0.47222222222222221" header="0.2361111111111111" footer="0.2361111111111111"/>
  <pageSetup paperSize="9" firstPageNumber="0" orientation="portrait" horizontalDpi="300" verticalDpi="300" r:id="rId1"/>
  <headerFooter alignWithMargins="0">
    <oddHeader>&amp;C&amp;"Arial,Bold"&amp;6INVESTITOR: 
&amp;"Arial,Regular"Grad Karlovac,
Banjavčićeva 9, Karlovac&amp;R&amp;"Arial,Bold"&amp;6GRAĐEVINA:
&amp;"Arial,Regular"Rekonstrukcija Dječjeg vrtića Grabrik,
Bartula Kašića 17, Karlovac</oddHeader>
    <oddFooter>&amp;R&amp;8&amp;P/&amp;N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175B515D33AA64EBECFB4F5AB7ED2F3" ma:contentTypeVersion="9" ma:contentTypeDescription="Stvaranje novog dokumenta." ma:contentTypeScope="" ma:versionID="b1c33700df45153e8d8878b721c5b647">
  <xsd:schema xmlns:xsd="http://www.w3.org/2001/XMLSchema" xmlns:xs="http://www.w3.org/2001/XMLSchema" xmlns:p="http://schemas.microsoft.com/office/2006/metadata/properties" xmlns:ns2="374290fb-bbbf-446f-86a4-fa4397d2f90d" xmlns:ns3="dc78b6f9-bce5-41b7-8111-d99cde489c4d" targetNamespace="http://schemas.microsoft.com/office/2006/metadata/properties" ma:root="true" ma:fieldsID="e1b852bb06e69c77c4b374c4d71b4313" ns2:_="" ns3:_="">
    <xsd:import namespace="374290fb-bbbf-446f-86a4-fa4397d2f90d"/>
    <xsd:import namespace="dc78b6f9-bce5-41b7-8111-d99cde489c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4290fb-bbbf-446f-86a4-fa4397d2f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78b6f9-bce5-41b7-8111-d99cde489c4d" elementFormDefault="qualified">
    <xsd:import namespace="http://schemas.microsoft.com/office/2006/documentManagement/types"/>
    <xsd:import namespace="http://schemas.microsoft.com/office/infopath/2007/PartnerControls"/>
    <xsd:element name="SharedWithUsers" ma:index="15"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0552C2-91DC-4554-B222-F6A21496551A}"/>
</file>

<file path=customXml/itemProps2.xml><?xml version="1.0" encoding="utf-8"?>
<ds:datastoreItem xmlns:ds="http://schemas.openxmlformats.org/officeDocument/2006/customXml" ds:itemID="{B0AAD335-44AA-43AD-AC85-B3B432D1E336}"/>
</file>

<file path=customXml/itemProps3.xml><?xml version="1.0" encoding="utf-8"?>
<ds:datastoreItem xmlns:ds="http://schemas.openxmlformats.org/officeDocument/2006/customXml" ds:itemID="{D3DD5349-CF5F-48CA-9001-4621CFCC29B8}"/>
</file>

<file path=docProps/app.xml><?xml version="1.0" encoding="utf-8"?>
<Properties xmlns="http://schemas.openxmlformats.org/officeDocument/2006/extended-properties" xmlns:vt="http://schemas.openxmlformats.org/officeDocument/2006/docPropsVTypes">
  <TotalTime>66</TotalTime>
  <Application>Microsoft Excel</Application>
  <DocSecurity>0</DocSecurity>
  <ScaleCrop>false</ScaleCrop>
  <HeadingPairs>
    <vt:vector size="4" baseType="variant">
      <vt:variant>
        <vt:lpstr>Radni listovi</vt:lpstr>
      </vt:variant>
      <vt:variant>
        <vt:i4>1</vt:i4>
      </vt:variant>
      <vt:variant>
        <vt:lpstr>Imenovani rasponi</vt:lpstr>
      </vt:variant>
      <vt:variant>
        <vt:i4>3</vt:i4>
      </vt:variant>
    </vt:vector>
  </HeadingPairs>
  <TitlesOfParts>
    <vt:vector size="4" baseType="lpstr">
      <vt:lpstr>Dječje igralište</vt:lpstr>
      <vt:lpstr>'Dječje igralište'!__xlnm_Print_Titles</vt:lpstr>
      <vt:lpstr>'Dječje igralište'!Podrucje_ispisa</vt:lpstr>
      <vt:lpstr>'Dječje igralište'!Print_Titles_0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Danko Jančić</dc:creator>
  <cp:lastModifiedBy>Katarina Keča</cp:lastModifiedBy>
  <cp:revision>53</cp:revision>
  <cp:lastPrinted>2018-08-16T09:20:34Z</cp:lastPrinted>
  <dcterms:created xsi:type="dcterms:W3CDTF">2018-07-05T13:50:40Z</dcterms:created>
  <dcterms:modified xsi:type="dcterms:W3CDTF">2020-06-23T06:33:05Z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0x0101009175B515D33AA64EBECFB4F5AB7ED2F3</vt:lpwstr>
  </property>
</Properties>
</file>